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330"/>
  <workbookPr/>
  <mc:AlternateContent xmlns:mc="http://schemas.openxmlformats.org/markup-compatibility/2006">
    <mc:Choice Requires="x15">
      <x15ac:absPath xmlns:x15ac="http://schemas.microsoft.com/office/spreadsheetml/2010/11/ac" url="D:\01 UMMI\MADANI\SDM\HASIL TES\"/>
    </mc:Choice>
  </mc:AlternateContent>
  <xr:revisionPtr revIDLastSave="0" documentId="13_ncr:1_{02FCB1DD-2060-4015-9AC5-D892361135AB}" xr6:coauthVersionLast="47" xr6:coauthVersionMax="47" xr10:uidLastSave="{00000000-0000-0000-0000-000000000000}"/>
  <bookViews>
    <workbookView xWindow="-120" yWindow="-120" windowWidth="20730" windowHeight="11160" activeTab="1" xr2:uid="{00000000-000D-0000-FFFF-FFFF00000000}"/>
  </bookViews>
  <sheets>
    <sheet name="GEL 1" sheetId="1" r:id="rId1"/>
    <sheet name="GEL 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T14" i="2" l="1"/>
  <c r="T15" i="2"/>
  <c r="T16" i="2"/>
  <c r="T17" i="2"/>
  <c r="T18" i="2"/>
  <c r="A19" i="2"/>
  <c r="T13" i="2"/>
  <c r="T14" i="1" l="1"/>
  <c r="T15" i="1"/>
  <c r="T13" i="1"/>
  <c r="J14" i="1"/>
  <c r="J15" i="1"/>
  <c r="J13" i="1"/>
</calcChain>
</file>

<file path=xl/sharedStrings.xml><?xml version="1.0" encoding="utf-8"?>
<sst xmlns="http://schemas.openxmlformats.org/spreadsheetml/2006/main" count="58" uniqueCount="37">
  <si>
    <t>REKAPITULASI HASIL PSIKOTES</t>
  </si>
  <si>
    <t>CALON GURU BAHASA INGGRIS</t>
  </si>
  <si>
    <t>TES TGL. 11 JULI 2022</t>
  </si>
  <si>
    <t>WORK BEHAVIOR</t>
  </si>
  <si>
    <t>PERSONALITY ATRIBUTES</t>
  </si>
  <si>
    <t>NO</t>
  </si>
  <si>
    <t>NAMA PESERTA PSIKOTES</t>
  </si>
  <si>
    <t>Motivasi berprestasi</t>
  </si>
  <si>
    <t>Inisiatif</t>
  </si>
  <si>
    <t>Komitmen</t>
  </si>
  <si>
    <t xml:space="preserve">Daya Tahan </t>
  </si>
  <si>
    <t>Keteraturan</t>
  </si>
  <si>
    <t>Toleransi Terhadap Stres</t>
  </si>
  <si>
    <t xml:space="preserve">Pengelolaan Tugas </t>
  </si>
  <si>
    <t xml:space="preserve">Integritas </t>
  </si>
  <si>
    <t>Pengendalian Diri</t>
  </si>
  <si>
    <t>Kepercayaan diri</t>
  </si>
  <si>
    <t>Penempatan Diri</t>
  </si>
  <si>
    <t xml:space="preserve">Kerjasama </t>
  </si>
  <si>
    <t xml:space="preserve">Hubungan Interpersonal </t>
  </si>
  <si>
    <t>Kepekaan perasaan</t>
  </si>
  <si>
    <t>Memotivasi</t>
  </si>
  <si>
    <t>NILAI 
RATA-RATA</t>
  </si>
  <si>
    <t>POETRA AJIE BUDIMAN W</t>
  </si>
  <si>
    <t>FITRI UTAMI  D</t>
  </si>
  <si>
    <t>AZHARI PRASETYO</t>
  </si>
  <si>
    <t>NILAI
 RATA-RATA</t>
  </si>
  <si>
    <t>TES TGL. 19 JULI 2022</t>
  </si>
  <si>
    <t>Vita Mayasari</t>
  </si>
  <si>
    <t>Vivin Fauziyah</t>
  </si>
  <si>
    <t>Anggi Intan Rustantya</t>
  </si>
  <si>
    <t>Siti Rohmatullah</t>
  </si>
  <si>
    <t>Erinda Ambarani</t>
  </si>
  <si>
    <t>Daning Isvair Rahmawati</t>
  </si>
  <si>
    <t>NILAI
KUMULATIF</t>
  </si>
  <si>
    <t>NILAI
 RATA-RATA WORK BEHAVIOR</t>
  </si>
  <si>
    <t>NILAI 
RATA-RATA PERSONALITY ATRIBUT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</si>
</sst>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name val="Arial Narrow"/>
      <family val="2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0" xfId="0" applyFont="1"/>
    <xf numFmtId="0" fontId="1" fillId="2" borderId="0" xfId="0" applyFont="1" applyFill="1" applyAlignment="1">
      <alignment horizontal="center"/>
    </xf>
    <xf numFmtId="0" fontId="0" fillId="2" borderId="0" xfId="0" applyFill="1" applyAlignment="1">
      <alignment horizontal="center"/>
    </xf>
    <xf numFmtId="0" fontId="4" fillId="0" borderId="4" xfId="0" applyFont="1" applyBorder="1" applyAlignment="1">
      <alignment horizontal="center" vertical="center"/>
    </xf>
    <xf numFmtId="0" fontId="4" fillId="5" borderId="4" xfId="0" applyFont="1" applyFill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5" borderId="4" xfId="0" applyFill="1" applyBorder="1" applyAlignment="1">
      <alignment horizontal="center" vertical="center"/>
    </xf>
    <xf numFmtId="0" fontId="0" fillId="6" borderId="3" xfId="0" applyFill="1" applyBorder="1" applyAlignment="1">
      <alignment horizontal="center" wrapText="1"/>
    </xf>
    <xf numFmtId="0" fontId="0" fillId="6" borderId="5" xfId="0" applyFill="1" applyBorder="1" applyAlignment="1">
      <alignment horizontal="center" wrapText="1"/>
    </xf>
    <xf numFmtId="0" fontId="0" fillId="6" borderId="3" xfId="0" applyFill="1" applyBorder="1" applyAlignment="1">
      <alignment horizontal="center" vertical="center" wrapText="1"/>
    </xf>
    <xf numFmtId="0" fontId="0" fillId="6" borderId="5" xfId="0" applyFill="1" applyBorder="1" applyAlignment="1">
      <alignment horizontal="center" vertical="center" wrapText="1"/>
    </xf>
    <xf numFmtId="0" fontId="0" fillId="5" borderId="3" xfId="0" applyFill="1" applyBorder="1" applyAlignment="1">
      <alignment horizontal="center" wrapText="1"/>
    </xf>
    <xf numFmtId="0" fontId="0" fillId="5" borderId="5" xfId="0" applyFill="1" applyBorder="1" applyAlignment="1">
      <alignment horizontal="center" wrapText="1"/>
    </xf>
    <xf numFmtId="0" fontId="3" fillId="4" borderId="4" xfId="0" applyFont="1" applyFill="1" applyBorder="1" applyAlignment="1">
      <alignment horizontal="center" vertical="center" wrapText="1"/>
    </xf>
    <xf numFmtId="0" fontId="0" fillId="5" borderId="3" xfId="0" applyFill="1" applyBorder="1" applyAlignment="1">
      <alignment horizontal="center" vertical="center" wrapText="1"/>
    </xf>
    <xf numFmtId="0" fontId="0" fillId="5" borderId="5" xfId="0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2" fillId="3" borderId="2" xfId="0" applyFont="1" applyFill="1" applyBorder="1" applyAlignment="1">
      <alignment horizontal="center" vertical="center"/>
    </xf>
    <xf numFmtId="0" fontId="2" fillId="3" borderId="0" xfId="0" applyFont="1" applyFill="1" applyAlignment="1">
      <alignment horizontal="center" vertical="center"/>
    </xf>
    <xf numFmtId="0" fontId="0" fillId="0" borderId="4" xfId="0" applyBorder="1" applyAlignment="1">
      <alignment horizontal="center"/>
    </xf>
    <xf numFmtId="0" fontId="0" fillId="0" borderId="3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3" xfId="0" applyBorder="1" applyAlignment="1">
      <alignment horizontal="center"/>
    </xf>
    <xf numFmtId="0" fontId="0" fillId="0" borderId="6" xfId="0" applyBorder="1" applyAlignment="1">
      <alignment horizontal="center" vertical="center"/>
    </xf>
    <xf numFmtId="0" fontId="3" fillId="4" borderId="3" xfId="0" applyFont="1" applyFill="1" applyBorder="1" applyAlignment="1">
      <alignment horizontal="center" vertical="center" wrapText="1"/>
    </xf>
    <xf numFmtId="0" fontId="0" fillId="6" borderId="6" xfId="0" applyFill="1" applyBorder="1" applyAlignment="1">
      <alignment horizontal="center" vertical="center" wrapText="1"/>
    </xf>
    <xf numFmtId="0" fontId="0" fillId="6" borderId="6" xfId="0" applyFill="1" applyBorder="1" applyAlignment="1">
      <alignment horizontal="center" wrapText="1"/>
    </xf>
    <xf numFmtId="0" fontId="0" fillId="0" borderId="4" xfId="0" applyBorder="1"/>
    <xf numFmtId="0" fontId="3" fillId="8" borderId="6" xfId="0" applyFont="1" applyFill="1" applyBorder="1" applyAlignment="1">
      <alignment horizontal="center" vertical="center" wrapText="1"/>
    </xf>
    <xf numFmtId="0" fontId="3" fillId="8" borderId="5" xfId="0" applyFont="1" applyFill="1" applyBorder="1" applyAlignment="1">
      <alignment horizontal="center" vertical="center" wrapText="1"/>
    </xf>
    <xf numFmtId="0" fontId="3" fillId="8" borderId="4" xfId="0" applyFont="1" applyFill="1" applyBorder="1" applyAlignment="1">
      <alignment horizontal="center" vertical="center" wrapText="1"/>
    </xf>
    <xf numFmtId="0" fontId="0" fillId="8" borderId="0" xfId="0" applyFill="1" applyBorder="1" applyAlignment="1">
      <alignment horizontal="center" vertical="center" wrapText="1"/>
    </xf>
    <xf numFmtId="0" fontId="0" fillId="8" borderId="7" xfId="0" applyFill="1" applyBorder="1" applyAlignment="1">
      <alignment horizontal="center" vertical="center" wrapText="1"/>
    </xf>
    <xf numFmtId="0" fontId="0" fillId="8" borderId="8" xfId="0" applyFill="1" applyBorder="1" applyAlignment="1">
      <alignment horizontal="center" vertical="center" wrapText="1"/>
    </xf>
    <xf numFmtId="0" fontId="0" fillId="8" borderId="9" xfId="0" applyFill="1" applyBorder="1"/>
    <xf numFmtId="0" fontId="0" fillId="9" borderId="4" xfId="0" applyFill="1" applyBorder="1" applyAlignment="1">
      <alignment horizontal="center" vertical="center" wrapText="1"/>
    </xf>
    <xf numFmtId="0" fontId="0" fillId="9" borderId="4" xfId="0" applyFill="1" applyBorder="1" applyAlignment="1">
      <alignment horizontal="center" vertical="center"/>
    </xf>
    <xf numFmtId="0" fontId="0" fillId="9" borderId="8" xfId="0" applyFill="1" applyBorder="1" applyAlignment="1">
      <alignment horizontal="center"/>
    </xf>
    <xf numFmtId="0" fontId="0" fillId="9" borderId="10" xfId="0" applyFill="1" applyBorder="1" applyAlignment="1">
      <alignment horizontal="center"/>
    </xf>
    <xf numFmtId="0" fontId="0" fillId="9" borderId="11" xfId="0" applyFill="1" applyBorder="1" applyAlignment="1">
      <alignment horizontal="center"/>
    </xf>
    <xf numFmtId="0" fontId="0" fillId="9" borderId="12" xfId="0" applyFill="1" applyBorder="1" applyAlignment="1">
      <alignment horizontal="center"/>
    </xf>
    <xf numFmtId="0" fontId="0" fillId="9" borderId="7" xfId="0" applyFill="1" applyBorder="1" applyAlignment="1">
      <alignment horizontal="center"/>
    </xf>
    <xf numFmtId="0" fontId="0" fillId="9" borderId="13" xfId="0" applyFill="1" applyBorder="1" applyAlignment="1">
      <alignment horizontal="center"/>
    </xf>
    <xf numFmtId="0" fontId="0" fillId="0" borderId="4" xfId="0" applyBorder="1" applyAlignment="1">
      <alignment horizontal="left" vertical="center"/>
    </xf>
    <xf numFmtId="0" fontId="0" fillId="7" borderId="4" xfId="0" applyFill="1" applyBorder="1" applyAlignment="1">
      <alignment horizontal="left" vertical="center"/>
    </xf>
    <xf numFmtId="0" fontId="3" fillId="8" borderId="3" xfId="0" applyFont="1" applyFill="1" applyBorder="1" applyAlignment="1">
      <alignment horizontal="center" vertical="center" wrapText="1"/>
    </xf>
    <xf numFmtId="0" fontId="3" fillId="8" borderId="4" xfId="0" applyFont="1" applyFill="1" applyBorder="1" applyAlignment="1">
      <alignment horizontal="center"/>
    </xf>
    <xf numFmtId="0" fontId="0" fillId="8" borderId="4" xfId="0" applyFill="1" applyBorder="1" applyAlignment="1">
      <alignment vertical="center" wrapText="1"/>
    </xf>
    <xf numFmtId="0" fontId="0" fillId="9" borderId="4" xfId="0" applyFill="1" applyBorder="1" applyAlignment="1">
      <alignment horizontal="center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5:T15"/>
  <sheetViews>
    <sheetView workbookViewId="0">
      <selection activeCell="B5" sqref="B5"/>
    </sheetView>
  </sheetViews>
  <sheetFormatPr defaultRowHeight="15" x14ac:dyDescent="0.25"/>
  <cols>
    <col min="2" max="2" width="26.28515625" customWidth="1"/>
    <col min="3" max="3" width="12.140625" customWidth="1"/>
    <col min="5" max="5" width="11.140625" customWidth="1"/>
    <col min="7" max="7" width="12.5703125" customWidth="1"/>
    <col min="8" max="8" width="14.28515625" customWidth="1"/>
    <col min="9" max="9" width="13.5703125" customWidth="1"/>
    <col min="10" max="10" width="15.28515625" customWidth="1"/>
    <col min="12" max="13" width="13.42578125" customWidth="1"/>
    <col min="14" max="14" width="12.7109375" customWidth="1"/>
    <col min="15" max="15" width="11.140625" customWidth="1"/>
    <col min="16" max="16" width="13.140625" customWidth="1"/>
    <col min="17" max="17" width="11.28515625" customWidth="1"/>
    <col min="18" max="18" width="12.140625" customWidth="1"/>
    <col min="19" max="19" width="13.42578125" customWidth="1"/>
  </cols>
  <sheetData>
    <row r="5" spans="1:20" ht="18.75" x14ac:dyDescent="0.3">
      <c r="C5" s="1" t="s">
        <v>0</v>
      </c>
      <c r="D5" s="1"/>
      <c r="E5" s="1"/>
    </row>
    <row r="6" spans="1:20" ht="18.75" x14ac:dyDescent="0.3">
      <c r="C6" s="1" t="s">
        <v>1</v>
      </c>
      <c r="D6" s="1"/>
      <c r="E6" s="1"/>
    </row>
    <row r="7" spans="1:20" ht="18.75" x14ac:dyDescent="0.3">
      <c r="C7" s="1" t="s">
        <v>2</v>
      </c>
      <c r="D7" s="1"/>
      <c r="E7" s="1"/>
    </row>
    <row r="10" spans="1:20" ht="18.75" x14ac:dyDescent="0.3">
      <c r="C10" s="17" t="s">
        <v>3</v>
      </c>
      <c r="D10" s="17"/>
      <c r="E10" s="17"/>
      <c r="F10" s="17"/>
      <c r="G10" s="17"/>
      <c r="H10" s="17"/>
      <c r="I10" s="18"/>
      <c r="J10" s="3"/>
      <c r="K10" s="19" t="s">
        <v>4</v>
      </c>
      <c r="L10" s="20"/>
      <c r="M10" s="20"/>
      <c r="N10" s="20"/>
      <c r="O10" s="20"/>
      <c r="P10" s="20"/>
      <c r="Q10" s="20"/>
      <c r="R10" s="20"/>
    </row>
    <row r="11" spans="1:20" x14ac:dyDescent="0.25">
      <c r="A11" s="21" t="s">
        <v>5</v>
      </c>
      <c r="B11" s="22" t="s">
        <v>6</v>
      </c>
      <c r="C11" s="14" t="s">
        <v>7</v>
      </c>
      <c r="D11" s="14" t="s">
        <v>8</v>
      </c>
      <c r="E11" s="14" t="s">
        <v>9</v>
      </c>
      <c r="F11" s="14" t="s">
        <v>10</v>
      </c>
      <c r="G11" s="14" t="s">
        <v>11</v>
      </c>
      <c r="H11" s="14" t="s">
        <v>12</v>
      </c>
      <c r="I11" s="14" t="s">
        <v>13</v>
      </c>
      <c r="J11" s="15" t="s">
        <v>26</v>
      </c>
      <c r="K11" s="10" t="s">
        <v>14</v>
      </c>
      <c r="L11" s="8" t="s">
        <v>15</v>
      </c>
      <c r="M11" s="10" t="s">
        <v>16</v>
      </c>
      <c r="N11" s="8" t="s">
        <v>17</v>
      </c>
      <c r="O11" s="10" t="s">
        <v>18</v>
      </c>
      <c r="P11" s="10" t="s">
        <v>19</v>
      </c>
      <c r="Q11" s="8" t="s">
        <v>20</v>
      </c>
      <c r="R11" s="10" t="s">
        <v>21</v>
      </c>
      <c r="S11" s="12" t="s">
        <v>22</v>
      </c>
    </row>
    <row r="12" spans="1:20" ht="25.5" customHeight="1" x14ac:dyDescent="0.25">
      <c r="A12" s="21"/>
      <c r="B12" s="23"/>
      <c r="C12" s="14"/>
      <c r="D12" s="14"/>
      <c r="E12" s="14"/>
      <c r="F12" s="14"/>
      <c r="G12" s="14"/>
      <c r="H12" s="14"/>
      <c r="I12" s="14"/>
      <c r="J12" s="16"/>
      <c r="K12" s="11"/>
      <c r="L12" s="9"/>
      <c r="M12" s="11"/>
      <c r="N12" s="9"/>
      <c r="O12" s="11"/>
      <c r="P12" s="11"/>
      <c r="Q12" s="9"/>
      <c r="R12" s="11"/>
      <c r="S12" s="13"/>
    </row>
    <row r="13" spans="1:20" ht="39" customHeight="1" x14ac:dyDescent="0.25">
      <c r="A13" s="6">
        <v>1</v>
      </c>
      <c r="B13" s="4" t="s">
        <v>23</v>
      </c>
      <c r="C13" s="4">
        <v>4</v>
      </c>
      <c r="D13" s="4">
        <v>4</v>
      </c>
      <c r="E13" s="4">
        <v>2.6666666666666665</v>
      </c>
      <c r="F13" s="4">
        <v>3</v>
      </c>
      <c r="G13" s="4">
        <v>2</v>
      </c>
      <c r="H13" s="4">
        <v>2.5</v>
      </c>
      <c r="I13" s="4">
        <v>2</v>
      </c>
      <c r="J13" s="5">
        <f>(C13+D13+E13+F13+G13+H13+I13)/7</f>
        <v>2.8809523809523805</v>
      </c>
      <c r="K13" s="4">
        <v>4</v>
      </c>
      <c r="L13" s="4">
        <v>2</v>
      </c>
      <c r="M13" s="4">
        <v>4</v>
      </c>
      <c r="N13" s="4">
        <v>3</v>
      </c>
      <c r="O13" s="4">
        <v>4.666666666666667</v>
      </c>
      <c r="P13" s="4">
        <v>2.3333333333333335</v>
      </c>
      <c r="Q13" s="4">
        <v>2.3333333333333335</v>
      </c>
      <c r="R13" s="4">
        <v>2</v>
      </c>
      <c r="S13" s="5">
        <v>3.0416666666666665</v>
      </c>
      <c r="T13">
        <f>J13+S13</f>
        <v>5.9226190476190474</v>
      </c>
    </row>
    <row r="14" spans="1:20" ht="21.75" customHeight="1" x14ac:dyDescent="0.25">
      <c r="A14" s="6">
        <v>2</v>
      </c>
      <c r="B14" s="6" t="s">
        <v>24</v>
      </c>
      <c r="C14" s="6">
        <v>4</v>
      </c>
      <c r="D14" s="6">
        <v>4</v>
      </c>
      <c r="E14" s="6">
        <v>4.333333333333333</v>
      </c>
      <c r="F14" s="6">
        <v>5</v>
      </c>
      <c r="G14" s="6">
        <v>5</v>
      </c>
      <c r="H14" s="6">
        <v>4</v>
      </c>
      <c r="I14" s="6">
        <v>5</v>
      </c>
      <c r="J14" s="5">
        <f t="shared" ref="J14:J15" si="0">(C14+D14+E14+F14+G14+H14+I14)/7</f>
        <v>4.4761904761904763</v>
      </c>
      <c r="K14" s="6">
        <v>2.3333333333333335</v>
      </c>
      <c r="L14" s="6">
        <v>5</v>
      </c>
      <c r="M14" s="6">
        <v>4</v>
      </c>
      <c r="N14" s="6">
        <v>3.4</v>
      </c>
      <c r="O14" s="6">
        <v>3</v>
      </c>
      <c r="P14" s="6">
        <v>3</v>
      </c>
      <c r="Q14" s="6">
        <v>3</v>
      </c>
      <c r="R14" s="6">
        <v>4.333333333333333</v>
      </c>
      <c r="S14" s="7">
        <v>3.5083333333333333</v>
      </c>
      <c r="T14">
        <f t="shared" ref="T14:T15" si="1">J14+S14</f>
        <v>7.9845238095238091</v>
      </c>
    </row>
    <row r="15" spans="1:20" ht="30" customHeight="1" x14ac:dyDescent="0.25">
      <c r="A15" s="6">
        <v>3</v>
      </c>
      <c r="B15" s="6" t="s">
        <v>25</v>
      </c>
      <c r="C15" s="6">
        <v>4</v>
      </c>
      <c r="D15" s="6">
        <v>3.5</v>
      </c>
      <c r="E15" s="6">
        <v>3.3333333333333335</v>
      </c>
      <c r="F15" s="6">
        <v>5</v>
      </c>
      <c r="G15" s="6">
        <v>3</v>
      </c>
      <c r="H15" s="6">
        <v>4.5</v>
      </c>
      <c r="I15" s="6">
        <v>3</v>
      </c>
      <c r="J15" s="5">
        <f t="shared" si="0"/>
        <v>3.7619047619047623</v>
      </c>
      <c r="K15" s="6">
        <v>3</v>
      </c>
      <c r="L15" s="6">
        <v>5</v>
      </c>
      <c r="M15" s="6">
        <v>3.5</v>
      </c>
      <c r="N15" s="6">
        <v>3.2</v>
      </c>
      <c r="O15" s="6">
        <v>4</v>
      </c>
      <c r="P15" s="6">
        <v>4.333333333333333</v>
      </c>
      <c r="Q15" s="6">
        <v>4.333333333333333</v>
      </c>
      <c r="R15" s="6">
        <v>4.333333333333333</v>
      </c>
      <c r="S15" s="7">
        <v>3.9624999999999995</v>
      </c>
      <c r="T15">
        <f t="shared" si="1"/>
        <v>7.7244047619047613</v>
      </c>
    </row>
  </sheetData>
  <mergeCells count="21">
    <mergeCell ref="C10:I10"/>
    <mergeCell ref="K10:R10"/>
    <mergeCell ref="A11:A12"/>
    <mergeCell ref="B11:B12"/>
    <mergeCell ref="C11:C12"/>
    <mergeCell ref="D11:D12"/>
    <mergeCell ref="E11:E12"/>
    <mergeCell ref="F11:F12"/>
    <mergeCell ref="G11:G12"/>
    <mergeCell ref="S11:S12"/>
    <mergeCell ref="H11:H12"/>
    <mergeCell ref="I11:I12"/>
    <mergeCell ref="J11:J12"/>
    <mergeCell ref="K11:K12"/>
    <mergeCell ref="L11:L12"/>
    <mergeCell ref="M11:M12"/>
    <mergeCell ref="N11:N12"/>
    <mergeCell ref="O11:O12"/>
    <mergeCell ref="P11:P12"/>
    <mergeCell ref="Q11:Q12"/>
    <mergeCell ref="R11:R1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062820-2F84-432A-90D2-06D93ECDE812}">
  <dimension ref="A5:T20"/>
  <sheetViews>
    <sheetView tabSelected="1" topLeftCell="H7" workbookViewId="0">
      <selection activeCell="U17" sqref="U17"/>
    </sheetView>
  </sheetViews>
  <sheetFormatPr defaultRowHeight="15" x14ac:dyDescent="0.25"/>
  <cols>
    <col min="2" max="2" width="26.28515625" customWidth="1"/>
    <col min="3" max="3" width="12.140625" customWidth="1"/>
    <col min="5" max="5" width="11.140625" customWidth="1"/>
    <col min="7" max="7" width="12.5703125" customWidth="1"/>
    <col min="8" max="8" width="14.28515625" customWidth="1"/>
    <col min="9" max="9" width="13.5703125" customWidth="1"/>
    <col min="10" max="10" width="15.28515625" customWidth="1"/>
    <col min="12" max="13" width="13.42578125" customWidth="1"/>
    <col min="14" max="14" width="12.7109375" customWidth="1"/>
    <col min="15" max="15" width="11.140625" customWidth="1"/>
    <col min="16" max="16" width="13.140625" customWidth="1"/>
    <col min="17" max="17" width="11.28515625" customWidth="1"/>
    <col min="18" max="18" width="12.140625" customWidth="1"/>
    <col min="19" max="19" width="13.42578125" customWidth="1"/>
    <col min="20" max="20" width="20.5703125" customWidth="1"/>
  </cols>
  <sheetData>
    <row r="5" spans="1:20" ht="18.75" x14ac:dyDescent="0.3">
      <c r="C5" s="1" t="s">
        <v>0</v>
      </c>
      <c r="D5" s="1"/>
      <c r="E5" s="1"/>
    </row>
    <row r="6" spans="1:20" ht="18.75" x14ac:dyDescent="0.3">
      <c r="C6" s="1" t="s">
        <v>1</v>
      </c>
      <c r="D6" s="1"/>
      <c r="E6" s="1"/>
    </row>
    <row r="7" spans="1:20" ht="18.75" x14ac:dyDescent="0.3">
      <c r="C7" s="1" t="s">
        <v>27</v>
      </c>
      <c r="D7" s="1"/>
      <c r="E7" s="1"/>
    </row>
    <row r="10" spans="1:20" ht="18.75" x14ac:dyDescent="0.3">
      <c r="C10" s="17" t="s">
        <v>3</v>
      </c>
      <c r="D10" s="17"/>
      <c r="E10" s="17"/>
      <c r="F10" s="17"/>
      <c r="G10" s="17"/>
      <c r="H10" s="17"/>
      <c r="I10" s="18"/>
      <c r="J10" s="30" t="s">
        <v>35</v>
      </c>
      <c r="K10" s="17" t="s">
        <v>4</v>
      </c>
      <c r="L10" s="17"/>
      <c r="M10" s="17"/>
      <c r="N10" s="17"/>
      <c r="O10" s="17"/>
      <c r="P10" s="17"/>
      <c r="Q10" s="18"/>
      <c r="R10" s="2"/>
      <c r="S10" s="33" t="s">
        <v>36</v>
      </c>
      <c r="T10" s="37" t="s">
        <v>34</v>
      </c>
    </row>
    <row r="11" spans="1:20" ht="15" customHeight="1" x14ac:dyDescent="0.25">
      <c r="A11" s="21" t="s">
        <v>5</v>
      </c>
      <c r="B11" s="22" t="s">
        <v>6</v>
      </c>
      <c r="C11" s="14" t="s">
        <v>7</v>
      </c>
      <c r="D11" s="14" t="s">
        <v>8</v>
      </c>
      <c r="E11" s="14" t="s">
        <v>9</v>
      </c>
      <c r="F11" s="14" t="s">
        <v>10</v>
      </c>
      <c r="G11" s="14" t="s">
        <v>11</v>
      </c>
      <c r="H11" s="14" t="s">
        <v>12</v>
      </c>
      <c r="I11" s="14" t="s">
        <v>13</v>
      </c>
      <c r="J11" s="30"/>
      <c r="K11" s="10" t="s">
        <v>14</v>
      </c>
      <c r="L11" s="8" t="s">
        <v>15</v>
      </c>
      <c r="M11" s="10" t="s">
        <v>16</v>
      </c>
      <c r="N11" s="8" t="s">
        <v>17</v>
      </c>
      <c r="O11" s="10" t="s">
        <v>18</v>
      </c>
      <c r="P11" s="10" t="s">
        <v>19</v>
      </c>
      <c r="Q11" s="8" t="s">
        <v>20</v>
      </c>
      <c r="R11" s="10" t="s">
        <v>21</v>
      </c>
      <c r="S11" s="33"/>
      <c r="T11" s="38"/>
    </row>
    <row r="12" spans="1:20" ht="25.5" customHeight="1" x14ac:dyDescent="0.25">
      <c r="A12" s="24"/>
      <c r="B12" s="25"/>
      <c r="C12" s="26"/>
      <c r="D12" s="26"/>
      <c r="E12" s="26"/>
      <c r="F12" s="26"/>
      <c r="G12" s="26"/>
      <c r="H12" s="26"/>
      <c r="I12" s="26"/>
      <c r="J12" s="31"/>
      <c r="K12" s="27"/>
      <c r="L12" s="28"/>
      <c r="M12" s="27"/>
      <c r="N12" s="28"/>
      <c r="O12" s="27"/>
      <c r="P12" s="27"/>
      <c r="Q12" s="28"/>
      <c r="R12" s="27"/>
      <c r="S12" s="34"/>
      <c r="T12" s="38"/>
    </row>
    <row r="13" spans="1:20" ht="39" customHeight="1" x14ac:dyDescent="0.25">
      <c r="A13" s="6">
        <v>1</v>
      </c>
      <c r="B13" s="45" t="s">
        <v>28</v>
      </c>
      <c r="C13" s="4">
        <v>4.333333333333333</v>
      </c>
      <c r="D13" s="4">
        <v>4</v>
      </c>
      <c r="E13" s="4">
        <v>4</v>
      </c>
      <c r="F13" s="4">
        <v>4.5</v>
      </c>
      <c r="G13" s="4">
        <v>3</v>
      </c>
      <c r="H13" s="4">
        <v>3.5</v>
      </c>
      <c r="I13" s="4">
        <v>3</v>
      </c>
      <c r="J13" s="32">
        <v>3.7619047619047619</v>
      </c>
      <c r="K13" s="4">
        <v>4.666666666666667</v>
      </c>
      <c r="L13" s="4">
        <v>4</v>
      </c>
      <c r="M13" s="4">
        <v>4</v>
      </c>
      <c r="N13" s="4">
        <v>3</v>
      </c>
      <c r="O13" s="4">
        <v>3.3333333333333335</v>
      </c>
      <c r="P13" s="4">
        <v>3.6666666666666665</v>
      </c>
      <c r="Q13" s="4">
        <v>3.6666666666666665</v>
      </c>
      <c r="R13" s="4">
        <v>4</v>
      </c>
      <c r="S13" s="49">
        <v>3.791666666666667</v>
      </c>
      <c r="T13" s="50">
        <f>J13+S13</f>
        <v>7.5535714285714288</v>
      </c>
    </row>
    <row r="14" spans="1:20" ht="21.75" customHeight="1" x14ac:dyDescent="0.25">
      <c r="A14" s="6">
        <v>2</v>
      </c>
      <c r="B14" s="46" t="s">
        <v>29</v>
      </c>
      <c r="C14" s="6">
        <v>3.6666666666666665</v>
      </c>
      <c r="D14" s="6">
        <v>3.5</v>
      </c>
      <c r="E14" s="6">
        <v>4.333333333333333</v>
      </c>
      <c r="F14" s="6">
        <v>4.5</v>
      </c>
      <c r="G14" s="6">
        <v>4</v>
      </c>
      <c r="H14" s="6">
        <v>3</v>
      </c>
      <c r="I14" s="6">
        <v>4</v>
      </c>
      <c r="J14" s="47">
        <v>3.8571428571428572</v>
      </c>
      <c r="K14" s="6">
        <v>4.333333333333333</v>
      </c>
      <c r="L14" s="6">
        <v>4</v>
      </c>
      <c r="M14" s="6">
        <v>3.5</v>
      </c>
      <c r="N14" s="6">
        <v>3.8</v>
      </c>
      <c r="O14" s="6">
        <v>4</v>
      </c>
      <c r="P14" s="6">
        <v>4.666666666666667</v>
      </c>
      <c r="Q14" s="6">
        <v>4.666666666666667</v>
      </c>
      <c r="R14" s="6">
        <v>4.666666666666667</v>
      </c>
      <c r="S14" s="49">
        <v>4.2041666666666666</v>
      </c>
      <c r="T14" s="50">
        <f t="shared" ref="T14:T20" si="0">J14+S14</f>
        <v>8.0613095238095234</v>
      </c>
    </row>
    <row r="15" spans="1:20" ht="30" customHeight="1" x14ac:dyDescent="0.25">
      <c r="A15" s="6">
        <v>3</v>
      </c>
      <c r="B15" s="45" t="s">
        <v>30</v>
      </c>
      <c r="C15" s="6">
        <v>3.6666666666666665</v>
      </c>
      <c r="D15" s="6">
        <v>4</v>
      </c>
      <c r="E15" s="6">
        <v>4</v>
      </c>
      <c r="F15" s="6">
        <v>4.5</v>
      </c>
      <c r="G15" s="6">
        <v>3</v>
      </c>
      <c r="H15" s="6">
        <v>4</v>
      </c>
      <c r="I15" s="6">
        <v>3</v>
      </c>
      <c r="J15" s="32">
        <v>3.7380952380952377</v>
      </c>
      <c r="K15" s="6">
        <v>4.333333333333333</v>
      </c>
      <c r="L15" s="6">
        <v>4</v>
      </c>
      <c r="M15" s="6">
        <v>4</v>
      </c>
      <c r="N15" s="6">
        <v>3.2</v>
      </c>
      <c r="O15" s="6">
        <v>4.666666666666667</v>
      </c>
      <c r="P15" s="6">
        <v>3.3333333333333335</v>
      </c>
      <c r="Q15" s="6">
        <v>3.3333333333333335</v>
      </c>
      <c r="R15" s="6">
        <v>3.3333333333333335</v>
      </c>
      <c r="S15" s="35">
        <v>3.7749999999999995</v>
      </c>
      <c r="T15" s="50">
        <f t="shared" si="0"/>
        <v>7.5130952380952376</v>
      </c>
    </row>
    <row r="16" spans="1:20" ht="24" customHeight="1" x14ac:dyDescent="0.25">
      <c r="A16" s="6">
        <v>4</v>
      </c>
      <c r="B16" s="45" t="s">
        <v>31</v>
      </c>
      <c r="C16" s="29">
        <v>3.3333333333333335</v>
      </c>
      <c r="D16" s="29">
        <v>3.5</v>
      </c>
      <c r="E16" s="29">
        <v>4</v>
      </c>
      <c r="F16" s="29">
        <v>4</v>
      </c>
      <c r="G16" s="29">
        <v>2</v>
      </c>
      <c r="H16" s="29">
        <v>4</v>
      </c>
      <c r="I16" s="29">
        <v>2</v>
      </c>
      <c r="J16" s="48">
        <v>3.2619047619047623</v>
      </c>
      <c r="K16" s="29">
        <v>3.6666666666666665</v>
      </c>
      <c r="L16" s="29">
        <v>5</v>
      </c>
      <c r="M16" s="29">
        <v>3.5</v>
      </c>
      <c r="N16" s="29">
        <v>3.4</v>
      </c>
      <c r="O16" s="29">
        <v>3.6666666666666665</v>
      </c>
      <c r="P16" s="29">
        <v>2.6666666666666665</v>
      </c>
      <c r="Q16" s="29">
        <v>2.6666666666666665</v>
      </c>
      <c r="R16" s="29">
        <v>2.6666666666666665</v>
      </c>
      <c r="S16" s="36">
        <v>3.4041666666666672</v>
      </c>
      <c r="T16" s="50">
        <f t="shared" si="0"/>
        <v>6.6660714285714295</v>
      </c>
    </row>
    <row r="17" spans="1:20" ht="30.75" customHeight="1" x14ac:dyDescent="0.25">
      <c r="A17" s="6">
        <v>5</v>
      </c>
      <c r="B17" s="46" t="s">
        <v>32</v>
      </c>
      <c r="C17" s="29">
        <v>3.6666666666666665</v>
      </c>
      <c r="D17" s="29">
        <v>4</v>
      </c>
      <c r="E17" s="29">
        <v>4</v>
      </c>
      <c r="F17" s="29">
        <v>5</v>
      </c>
      <c r="G17" s="29">
        <v>5</v>
      </c>
      <c r="H17" s="29">
        <v>3.5</v>
      </c>
      <c r="I17" s="29">
        <v>5</v>
      </c>
      <c r="J17" s="48">
        <v>4.3095238095238093</v>
      </c>
      <c r="K17" s="29">
        <v>3</v>
      </c>
      <c r="L17" s="29">
        <v>5</v>
      </c>
      <c r="M17" s="29">
        <v>4</v>
      </c>
      <c r="N17" s="29">
        <v>3.6</v>
      </c>
      <c r="O17" s="29">
        <v>4</v>
      </c>
      <c r="P17" s="29">
        <v>4</v>
      </c>
      <c r="Q17" s="29">
        <v>4</v>
      </c>
      <c r="R17" s="29">
        <v>4.333333333333333</v>
      </c>
      <c r="S17" s="36">
        <v>3.9916666666666667</v>
      </c>
      <c r="T17" s="50">
        <f t="shared" si="0"/>
        <v>8.3011904761904756</v>
      </c>
    </row>
    <row r="18" spans="1:20" ht="25.5" customHeight="1" x14ac:dyDescent="0.25">
      <c r="A18" s="6">
        <v>6</v>
      </c>
      <c r="B18" s="46" t="s">
        <v>33</v>
      </c>
      <c r="C18" s="29">
        <v>4.333333333333333</v>
      </c>
      <c r="D18" s="29">
        <v>4.5</v>
      </c>
      <c r="E18" s="29">
        <v>3.6666666666666665</v>
      </c>
      <c r="F18" s="29">
        <v>3.5</v>
      </c>
      <c r="G18" s="29">
        <v>3</v>
      </c>
      <c r="H18" s="29">
        <v>4</v>
      </c>
      <c r="I18" s="29">
        <v>3</v>
      </c>
      <c r="J18" s="48">
        <v>3.7142857142857144</v>
      </c>
      <c r="K18" s="29">
        <v>4.666666666666667</v>
      </c>
      <c r="L18" s="29">
        <v>3</v>
      </c>
      <c r="M18" s="29">
        <v>4.5</v>
      </c>
      <c r="N18" s="29">
        <v>2.4</v>
      </c>
      <c r="O18" s="29">
        <v>4</v>
      </c>
      <c r="P18" s="29">
        <v>2.6666666666666665</v>
      </c>
      <c r="Q18" s="29">
        <v>2.6666666666666665</v>
      </c>
      <c r="R18" s="29">
        <v>2.3333333333333335</v>
      </c>
      <c r="S18" s="36">
        <v>3.2791666666666672</v>
      </c>
      <c r="T18" s="50">
        <f t="shared" si="0"/>
        <v>6.9934523809523821</v>
      </c>
    </row>
    <row r="19" spans="1:20" x14ac:dyDescent="0.25">
      <c r="A19" s="39">
        <f>J19+S19</f>
        <v>0</v>
      </c>
      <c r="B19" s="40"/>
      <c r="C19" s="40"/>
      <c r="D19" s="40"/>
      <c r="E19" s="40"/>
      <c r="F19" s="40"/>
      <c r="G19" s="40"/>
      <c r="H19" s="40"/>
      <c r="I19" s="40"/>
      <c r="J19" s="40"/>
      <c r="K19" s="40"/>
      <c r="L19" s="40"/>
      <c r="M19" s="40"/>
      <c r="N19" s="40"/>
      <c r="O19" s="40"/>
      <c r="P19" s="40"/>
      <c r="Q19" s="40"/>
      <c r="R19" s="40"/>
      <c r="S19" s="40"/>
      <c r="T19" s="41"/>
    </row>
    <row r="20" spans="1:20" x14ac:dyDescent="0.25">
      <c r="A20" s="42"/>
      <c r="B20" s="43"/>
      <c r="C20" s="43"/>
      <c r="D20" s="43"/>
      <c r="E20" s="43"/>
      <c r="F20" s="43"/>
      <c r="G20" s="43"/>
      <c r="H20" s="43"/>
      <c r="I20" s="43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4"/>
    </row>
  </sheetData>
  <mergeCells count="23">
    <mergeCell ref="S10:S12"/>
    <mergeCell ref="J10:J12"/>
    <mergeCell ref="K10:Q10"/>
    <mergeCell ref="A19:T20"/>
    <mergeCell ref="O11:O12"/>
    <mergeCell ref="P11:P12"/>
    <mergeCell ref="Q11:Q12"/>
    <mergeCell ref="R11:R12"/>
    <mergeCell ref="T10:T12"/>
    <mergeCell ref="I11:I12"/>
    <mergeCell ref="K11:K12"/>
    <mergeCell ref="L11:L12"/>
    <mergeCell ref="M11:M12"/>
    <mergeCell ref="N11:N12"/>
    <mergeCell ref="C10:I10"/>
    <mergeCell ref="A11:A12"/>
    <mergeCell ref="B11:B12"/>
    <mergeCell ref="C11:C12"/>
    <mergeCell ref="D11:D12"/>
    <mergeCell ref="E11:E12"/>
    <mergeCell ref="F11:F12"/>
    <mergeCell ref="G11:G12"/>
    <mergeCell ref="H11:H1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GEL 1</vt:lpstr>
      <vt:lpstr>GEL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dcterms:created xsi:type="dcterms:W3CDTF">2015-06-05T18:17:20Z</dcterms:created>
  <dcterms:modified xsi:type="dcterms:W3CDTF">2022-07-24T05:41:29Z</dcterms:modified>
</cp:coreProperties>
</file>